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3040" windowHeight="8820"/>
  </bookViews>
  <sheets>
    <sheet name="Приложение" sheetId="3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3"/>
  <c r="E8"/>
  <c r="E10"/>
  <c r="E12"/>
  <c r="E14"/>
  <c r="E16"/>
  <c r="E18"/>
  <c r="E20"/>
  <c r="E21"/>
  <c r="E23"/>
  <c r="E25"/>
  <c r="E27"/>
  <c r="E29"/>
  <c r="E30"/>
  <c r="E32"/>
  <c r="E34"/>
  <c r="E36"/>
  <c r="E37"/>
  <c r="E38"/>
  <c r="E39"/>
  <c r="E40"/>
  <c r="E4"/>
  <c r="G5"/>
  <c r="G7"/>
  <c r="G9"/>
  <c r="G11"/>
  <c r="G17"/>
  <c r="G19"/>
  <c r="G22"/>
  <c r="G24"/>
  <c r="G26"/>
  <c r="G28"/>
  <c r="G33"/>
  <c r="G35"/>
  <c r="G38"/>
  <c r="G39"/>
  <c r="G40"/>
</calcChain>
</file>

<file path=xl/sharedStrings.xml><?xml version="1.0" encoding="utf-8"?>
<sst xmlns="http://schemas.openxmlformats.org/spreadsheetml/2006/main" count="66" uniqueCount="59">
  <si>
    <t>Код целевой статьи расходов</t>
  </si>
  <si>
    <t>Наименование</t>
  </si>
  <si>
    <t>% выполнения плана</t>
  </si>
  <si>
    <t>ИТОГО ПО ПРОГРАММАМ</t>
  </si>
  <si>
    <t xml:space="preserve">Непрограммные расходы </t>
  </si>
  <si>
    <t>РАСХОДЫ ВСЕГО</t>
  </si>
  <si>
    <t>Муниципальная программа "Культура городского округа Орехово-Зуево на 2017-2021 годы"</t>
  </si>
  <si>
    <t>Муниципальная программа "Образование городского округа Орехово-Зуево на 2017-2021 годы"</t>
  </si>
  <si>
    <t>Муниципальная программа "Доступная среда" на 2017-2021 годы</t>
  </si>
  <si>
    <t>Муниципальная программа "Спорт городского округа Орехово-Зуево на 2017-2021 годы"</t>
  </si>
  <si>
    <t>Муниципальная программа "Сельское хозяйство городского округа Орехово-Зуево на 2018-2022 годы"</t>
  </si>
  <si>
    <t>Муниципальная программа "Экология и окружающая среда городского округа Орехово-Зуево Московской области на 2017-2021 годы"</t>
  </si>
  <si>
    <t>Муниципальная программа "Безопасность городского округа Орехово-Зуево на 2017 - 2021 годы"</t>
  </si>
  <si>
    <t>Муниципальная программа "Жилище" на 2017-2021 годы</t>
  </si>
  <si>
    <t>Муниципальная программа "Предпринимательство городского округа Орехово-Зуево"</t>
  </si>
  <si>
    <t>Муниципальная программа "Муниципальное управление городского округа Орехово-Зуево" на 2017-2021 годы</t>
  </si>
  <si>
    <t>Муниципальная программа "Информирование населения о деятельности органов местного самоуправления городского округа Орехово-Зуево Московской области" на 2017-2021 годы</t>
  </si>
  <si>
    <t>Муниципальная программа "Развитие транспортной системы городского округа Орехово-Зуево Московской области на 2017-2021 годы"</t>
  </si>
  <si>
    <t>Муниипальна программа "Развитие объектов инженерной инфраструктуры и энергоэффективности городского округа Орехово-Зуево" на 2018-2022 годы</t>
  </si>
  <si>
    <t>Муниципальная программа "Формирование современной комфортной городской среды городского округа Орехово-Зуево" на 2018-2022 годы</t>
  </si>
  <si>
    <t>Муниципальная программа "Цифровое муниципальное образование городской округ Орехово-Зуево на 2018-2022 годы"</t>
  </si>
  <si>
    <r>
      <t xml:space="preserve">Фактически исполнено по состоянию на </t>
    </r>
    <r>
      <rPr>
        <i/>
        <sz val="9"/>
        <color theme="0" tint="-0.499984740745262"/>
        <rFont val="Times New Roman"/>
        <family val="1"/>
        <charset val="204"/>
      </rPr>
      <t>01.04.2019</t>
    </r>
    <r>
      <rPr>
        <sz val="9"/>
        <color rgb="FF000000"/>
        <rFont val="Times New Roman"/>
        <family val="1"/>
        <charset val="204"/>
      </rPr>
      <t>, тыс. руб.</t>
    </r>
  </si>
  <si>
    <t>0200000000</t>
  </si>
  <si>
    <t>0300000000</t>
  </si>
  <si>
    <t>0400000000</t>
  </si>
  <si>
    <t>0500000000</t>
  </si>
  <si>
    <t>0600000000</t>
  </si>
  <si>
    <t>0700000000</t>
  </si>
  <si>
    <t>0800000000</t>
  </si>
  <si>
    <t>0900000000</t>
  </si>
  <si>
    <r>
      <t xml:space="preserve">Утвержденные бюджетные назначения на </t>
    </r>
    <r>
      <rPr>
        <i/>
        <sz val="9"/>
        <color theme="0" tint="-0.499984740745262"/>
        <rFont val="Times New Roman"/>
        <family val="1"/>
        <charset val="204"/>
      </rPr>
      <t>2020 год</t>
    </r>
    <r>
      <rPr>
        <sz val="9"/>
        <color rgb="FF000000"/>
        <rFont val="Times New Roman"/>
        <family val="1"/>
        <charset val="204"/>
      </rPr>
      <t>, тыс. руб.</t>
    </r>
  </si>
  <si>
    <r>
      <t xml:space="preserve">Фактически исполнено по состоянию на </t>
    </r>
    <r>
      <rPr>
        <i/>
        <sz val="9"/>
        <color theme="0" tint="-0.499984740745262"/>
        <rFont val="Times New Roman"/>
        <family val="1"/>
        <charset val="204"/>
      </rPr>
      <t>01.04.2020</t>
    </r>
    <r>
      <rPr>
        <sz val="9"/>
        <color rgb="FF000000"/>
        <rFont val="Times New Roman"/>
        <family val="1"/>
        <charset val="204"/>
      </rPr>
      <t>, тыс. руб.</t>
    </r>
  </si>
  <si>
    <r>
      <t xml:space="preserve">Темп роста к соответствующему периоду </t>
    </r>
    <r>
      <rPr>
        <i/>
        <sz val="9"/>
        <color theme="0" tint="-0.499984740745262"/>
        <rFont val="Times New Roman"/>
        <family val="1"/>
        <charset val="204"/>
      </rPr>
      <t>2019</t>
    </r>
    <r>
      <rPr>
        <sz val="9"/>
        <color rgb="FF000000"/>
        <rFont val="Times New Roman"/>
        <family val="1"/>
        <charset val="204"/>
      </rPr>
      <t xml:space="preserve"> года, %</t>
    </r>
  </si>
  <si>
    <r>
      <t xml:space="preserve">Сведения об исполнении бюджета муниципального образования по расходам в разрезе муниципальных программ в сравнении с запланированными значениями на соответствующий период (финансовый год) и в сравнении с соответствующим периодом прошлого года (по состоянию на </t>
    </r>
    <r>
      <rPr>
        <i/>
        <sz val="11"/>
        <color theme="0" tint="-0.499984740745262"/>
        <rFont val="Times New Roman"/>
        <family val="1"/>
        <charset val="204"/>
      </rPr>
      <t>01.04.2020)</t>
    </r>
  </si>
  <si>
    <t>Муниципальная программа "Здравоохранение"</t>
  </si>
  <si>
    <t>Муниципальная программа "Культура"</t>
  </si>
  <si>
    <t>Муниципальная программа "Образование"</t>
  </si>
  <si>
    <t>Муниципальная программа "Социальная защита населения"</t>
  </si>
  <si>
    <t>Муниципальная программа "Спорт "</t>
  </si>
  <si>
    <t>0200000001</t>
  </si>
  <si>
    <t>Муниципальная программа "Развитие сельского хозяйства"</t>
  </si>
  <si>
    <t>Муниципальная программа "Экология и окружающая среда"</t>
  </si>
  <si>
    <t>Муниципальная программа "Безопасность и обеспечение безопасности жизнедеятельности населения"</t>
  </si>
  <si>
    <t>Муниципальная программа "Жилище"</t>
  </si>
  <si>
    <t>1000000000</t>
  </si>
  <si>
    <t>Муниципальная программа "Развитие инженерной инфраструктуры и энергоэффективности"</t>
  </si>
  <si>
    <t>Муниципальная программа "Предпринимательство"</t>
  </si>
  <si>
    <t>Муниципальная программа "Управление имуществом и муниципальными финансами"</t>
  </si>
  <si>
    <t>Муниципальная программа "Развитие институтов гражданского общества, повышение эффективности местного самоуправления и реализации молодежной политики"</t>
  </si>
  <si>
    <t>Муниципальная программа "Развитие и функционирование дорожно-транспортного комплекса"</t>
  </si>
  <si>
    <t>1500000000</t>
  </si>
  <si>
    <t>Муниципальная программа "Цифровое муниципальное образование"</t>
  </si>
  <si>
    <t>Муниципальная программа "Формирование современной комфортной городской среды"</t>
  </si>
  <si>
    <t>Муниципальная программа "Строительство объектов социальной инфраструктуры"</t>
  </si>
  <si>
    <t>Муниципальная программа "Переселение граждан из аварийного жилищного фонда"</t>
  </si>
  <si>
    <t>1900000000</t>
  </si>
  <si>
    <t>0100000000</t>
  </si>
  <si>
    <t>1600000000</t>
  </si>
  <si>
    <t>Муниципальная программа "Архитектура и градостроительство"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</si>
</sst>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%"/>
  </numFmts>
  <fonts count="10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1"/>
      <color theme="0" tint="-0.499984740745262"/>
      <name val="Times New Roman"/>
      <family val="1"/>
      <charset val="204"/>
    </font>
    <font>
      <i/>
      <sz val="9"/>
      <color theme="0" tint="-0.49998474074526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0" xfId="0" applyFont="1"/>
    <xf numFmtId="0" fontId="0" fillId="0" borderId="1" xfId="0" applyBorder="1"/>
    <xf numFmtId="49" fontId="2" fillId="0" borderId="1" xfId="0" applyNumberFormat="1" applyFont="1" applyBorder="1" applyAlignment="1">
      <alignment horizontal="center" wrapText="1"/>
    </xf>
    <xf numFmtId="0" fontId="8" fillId="0" borderId="0" xfId="0" applyFont="1"/>
    <xf numFmtId="164" fontId="2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/>
    </xf>
    <xf numFmtId="165" fontId="9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left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4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6"/>
  <sheetViews>
    <sheetView tabSelected="1" topLeftCell="A28" zoomScale="120" zoomScaleNormal="120" workbookViewId="0">
      <selection activeCell="G47" sqref="G47"/>
    </sheetView>
  </sheetViews>
  <sheetFormatPr defaultRowHeight="15"/>
  <cols>
    <col min="1" max="1" width="11.28515625" customWidth="1"/>
    <col min="2" max="2" width="66" customWidth="1"/>
    <col min="3" max="4" width="15.42578125" customWidth="1"/>
    <col min="5" max="5" width="9.7109375" customWidth="1"/>
    <col min="6" max="7" width="15.42578125" customWidth="1"/>
  </cols>
  <sheetData>
    <row r="1" spans="1:7" ht="51" customHeight="1">
      <c r="A1" s="14" t="s">
        <v>33</v>
      </c>
      <c r="B1" s="14"/>
      <c r="C1" s="14"/>
      <c r="D1" s="14"/>
      <c r="E1" s="14"/>
      <c r="F1" s="14"/>
      <c r="G1" s="14"/>
    </row>
    <row r="2" spans="1:7" ht="2.25" customHeight="1"/>
    <row r="3" spans="1:7" ht="60">
      <c r="A3" s="1" t="s">
        <v>0</v>
      </c>
      <c r="B3" s="1" t="s">
        <v>1</v>
      </c>
      <c r="C3" s="1" t="s">
        <v>30</v>
      </c>
      <c r="D3" s="1" t="s">
        <v>31</v>
      </c>
      <c r="E3" s="1" t="s">
        <v>2</v>
      </c>
      <c r="F3" s="1" t="s">
        <v>21</v>
      </c>
      <c r="G3" s="1" t="s">
        <v>32</v>
      </c>
    </row>
    <row r="4" spans="1:7">
      <c r="A4" s="20" t="s">
        <v>56</v>
      </c>
      <c r="B4" s="17" t="s">
        <v>34</v>
      </c>
      <c r="C4" s="21">
        <v>4651.2</v>
      </c>
      <c r="D4" s="21">
        <v>0</v>
      </c>
      <c r="E4" s="22">
        <f>D4/C4</f>
        <v>0</v>
      </c>
      <c r="F4" s="21"/>
      <c r="G4" s="21"/>
    </row>
    <row r="5" spans="1:7" s="4" customFormat="1" ht="24.75">
      <c r="A5" s="6" t="s">
        <v>22</v>
      </c>
      <c r="B5" s="15" t="s">
        <v>6</v>
      </c>
      <c r="C5" s="8"/>
      <c r="D5" s="8"/>
      <c r="E5" s="22"/>
      <c r="F5" s="8">
        <v>59194.9</v>
      </c>
      <c r="G5" s="10">
        <f>D5/F5</f>
        <v>0</v>
      </c>
    </row>
    <row r="6" spans="1:7" s="4" customFormat="1">
      <c r="A6" s="16" t="s">
        <v>39</v>
      </c>
      <c r="B6" s="17" t="s">
        <v>35</v>
      </c>
      <c r="C6" s="18">
        <v>458280.2</v>
      </c>
      <c r="D6" s="18">
        <v>116506.2</v>
      </c>
      <c r="E6" s="22">
        <f t="shared" ref="E5:E40" si="0">D6/C6</f>
        <v>0.25422481704424499</v>
      </c>
      <c r="F6" s="18"/>
      <c r="G6" s="19"/>
    </row>
    <row r="7" spans="1:7" s="4" customFormat="1" ht="24.75">
      <c r="A7" s="6" t="s">
        <v>23</v>
      </c>
      <c r="B7" s="15" t="s">
        <v>7</v>
      </c>
      <c r="C7" s="8"/>
      <c r="D7" s="8"/>
      <c r="E7" s="22"/>
      <c r="F7" s="8">
        <v>576567.4</v>
      </c>
      <c r="G7" s="10">
        <f t="shared" ref="G7:G40" si="1">D7/F7</f>
        <v>0</v>
      </c>
    </row>
    <row r="8" spans="1:7" s="4" customFormat="1">
      <c r="A8" s="16" t="s">
        <v>23</v>
      </c>
      <c r="B8" s="17" t="s">
        <v>36</v>
      </c>
      <c r="C8" s="18">
        <v>4455692.0999999996</v>
      </c>
      <c r="D8" s="18">
        <v>1078482.3999999999</v>
      </c>
      <c r="E8" s="22">
        <f t="shared" si="0"/>
        <v>0.24204598877018454</v>
      </c>
      <c r="F8" s="18"/>
      <c r="G8" s="19"/>
    </row>
    <row r="9" spans="1:7" s="4" customFormat="1">
      <c r="A9" s="6" t="s">
        <v>24</v>
      </c>
      <c r="B9" s="15" t="s">
        <v>8</v>
      </c>
      <c r="C9" s="8"/>
      <c r="D9" s="8"/>
      <c r="E9" s="22"/>
      <c r="F9" s="8">
        <v>17887.7</v>
      </c>
      <c r="G9" s="10">
        <f t="shared" si="1"/>
        <v>0</v>
      </c>
    </row>
    <row r="10" spans="1:7" s="4" customFormat="1">
      <c r="A10" s="16" t="s">
        <v>24</v>
      </c>
      <c r="B10" s="17" t="s">
        <v>37</v>
      </c>
      <c r="C10" s="18">
        <v>205433</v>
      </c>
      <c r="D10" s="18">
        <v>46137.9</v>
      </c>
      <c r="E10" s="22">
        <f t="shared" si="0"/>
        <v>0.22458855198531882</v>
      </c>
      <c r="F10" s="18"/>
      <c r="G10" s="19"/>
    </row>
    <row r="11" spans="1:7" s="4" customFormat="1" ht="24.75">
      <c r="A11" s="6" t="s">
        <v>25</v>
      </c>
      <c r="B11" s="15" t="s">
        <v>9</v>
      </c>
      <c r="C11" s="8"/>
      <c r="D11" s="8"/>
      <c r="E11" s="22"/>
      <c r="F11" s="8">
        <v>102469.3</v>
      </c>
      <c r="G11" s="10">
        <f t="shared" si="1"/>
        <v>0</v>
      </c>
    </row>
    <row r="12" spans="1:7" s="4" customFormat="1">
      <c r="A12" s="16" t="s">
        <v>25</v>
      </c>
      <c r="B12" s="17" t="s">
        <v>38</v>
      </c>
      <c r="C12" s="18">
        <v>373032.6</v>
      </c>
      <c r="D12" s="18">
        <v>97039.2</v>
      </c>
      <c r="E12" s="22">
        <f t="shared" si="0"/>
        <v>0.26013597739178829</v>
      </c>
      <c r="F12" s="18"/>
      <c r="G12" s="19"/>
    </row>
    <row r="13" spans="1:7" s="4" customFormat="1" ht="24.75">
      <c r="A13" s="6" t="s">
        <v>26</v>
      </c>
      <c r="B13" s="15" t="s">
        <v>10</v>
      </c>
      <c r="C13" s="8"/>
      <c r="D13" s="8"/>
      <c r="E13" s="22"/>
      <c r="F13" s="8">
        <v>80.5</v>
      </c>
      <c r="G13" s="10">
        <v>0</v>
      </c>
    </row>
    <row r="14" spans="1:7" s="4" customFormat="1">
      <c r="A14" s="16" t="s">
        <v>26</v>
      </c>
      <c r="B14" s="17" t="s">
        <v>40</v>
      </c>
      <c r="C14" s="18">
        <v>6838.7</v>
      </c>
      <c r="D14" s="18">
        <v>800</v>
      </c>
      <c r="E14" s="22">
        <f t="shared" si="0"/>
        <v>0.11698129761504379</v>
      </c>
      <c r="F14" s="18"/>
      <c r="G14" s="19"/>
    </row>
    <row r="15" spans="1:7" s="4" customFormat="1" ht="24.75">
      <c r="A15" s="6" t="s">
        <v>27</v>
      </c>
      <c r="B15" s="15" t="s">
        <v>11</v>
      </c>
      <c r="C15" s="8"/>
      <c r="D15" s="8"/>
      <c r="E15" s="22"/>
      <c r="F15" s="8">
        <v>0</v>
      </c>
      <c r="G15" s="10">
        <v>0</v>
      </c>
    </row>
    <row r="16" spans="1:7" s="4" customFormat="1">
      <c r="A16" s="16" t="s">
        <v>27</v>
      </c>
      <c r="B16" s="17" t="s">
        <v>41</v>
      </c>
      <c r="C16" s="18">
        <v>47310.9</v>
      </c>
      <c r="D16" s="18">
        <v>3646.8</v>
      </c>
      <c r="E16" s="22">
        <f t="shared" si="0"/>
        <v>7.7081602759617771E-2</v>
      </c>
      <c r="F16" s="18"/>
      <c r="G16" s="19"/>
    </row>
    <row r="17" spans="1:7" s="4" customFormat="1" ht="24.75">
      <c r="A17" s="6" t="s">
        <v>28</v>
      </c>
      <c r="B17" s="15" t="s">
        <v>12</v>
      </c>
      <c r="C17" s="8"/>
      <c r="D17" s="8"/>
      <c r="E17" s="22"/>
      <c r="F17" s="8">
        <v>7456.3</v>
      </c>
      <c r="G17" s="10">
        <f t="shared" si="1"/>
        <v>0</v>
      </c>
    </row>
    <row r="18" spans="1:7" s="4" customFormat="1" ht="24.75">
      <c r="A18" s="16" t="s">
        <v>28</v>
      </c>
      <c r="B18" s="17" t="s">
        <v>42</v>
      </c>
      <c r="C18" s="18">
        <v>178982.2</v>
      </c>
      <c r="D18" s="18">
        <v>18794.7</v>
      </c>
      <c r="E18" s="22">
        <f t="shared" si="0"/>
        <v>0.10500876623485464</v>
      </c>
      <c r="F18" s="18"/>
      <c r="G18" s="19"/>
    </row>
    <row r="19" spans="1:7" s="4" customFormat="1">
      <c r="A19" s="6" t="s">
        <v>29</v>
      </c>
      <c r="B19" s="15" t="s">
        <v>13</v>
      </c>
      <c r="C19" s="8"/>
      <c r="D19" s="8"/>
      <c r="E19" s="22"/>
      <c r="F19" s="8">
        <v>73.099999999999994</v>
      </c>
      <c r="G19" s="10">
        <f t="shared" si="1"/>
        <v>0</v>
      </c>
    </row>
    <row r="20" spans="1:7" s="4" customFormat="1">
      <c r="A20" s="16" t="s">
        <v>29</v>
      </c>
      <c r="B20" s="17" t="s">
        <v>43</v>
      </c>
      <c r="C20" s="18">
        <v>108570.7</v>
      </c>
      <c r="D20" s="18">
        <v>11103.4</v>
      </c>
      <c r="E20" s="22">
        <f t="shared" si="0"/>
        <v>0.10226884417250695</v>
      </c>
      <c r="F20" s="18"/>
      <c r="G20" s="19"/>
    </row>
    <row r="21" spans="1:7" s="4" customFormat="1" ht="24.75">
      <c r="A21" s="16" t="s">
        <v>44</v>
      </c>
      <c r="B21" s="17" t="s">
        <v>45</v>
      </c>
      <c r="C21" s="18">
        <v>521227.6</v>
      </c>
      <c r="D21" s="18">
        <v>4584.1000000000004</v>
      </c>
      <c r="E21" s="22">
        <f t="shared" si="0"/>
        <v>8.7948143958608491E-3</v>
      </c>
      <c r="F21" s="18"/>
      <c r="G21" s="19"/>
    </row>
    <row r="22" spans="1:7" s="4" customFormat="1" ht="24.75">
      <c r="A22" s="6">
        <v>1100000000</v>
      </c>
      <c r="B22" s="15" t="s">
        <v>14</v>
      </c>
      <c r="C22" s="8"/>
      <c r="D22" s="8"/>
      <c r="E22" s="22"/>
      <c r="F22" s="8">
        <v>4492.8999999999996</v>
      </c>
      <c r="G22" s="10">
        <f t="shared" si="1"/>
        <v>0</v>
      </c>
    </row>
    <row r="23" spans="1:7" s="4" customFormat="1">
      <c r="A23" s="16">
        <v>1100000000</v>
      </c>
      <c r="B23" s="17" t="s">
        <v>46</v>
      </c>
      <c r="C23" s="18">
        <v>3650</v>
      </c>
      <c r="D23" s="18">
        <v>331.7</v>
      </c>
      <c r="E23" s="22">
        <f t="shared" si="0"/>
        <v>9.0876712328767123E-2</v>
      </c>
      <c r="F23" s="18"/>
      <c r="G23" s="19"/>
    </row>
    <row r="24" spans="1:7" s="4" customFormat="1" ht="24.75">
      <c r="A24" s="6">
        <v>1200000000</v>
      </c>
      <c r="B24" s="15" t="s">
        <v>15</v>
      </c>
      <c r="C24" s="8"/>
      <c r="D24" s="8"/>
      <c r="E24" s="22"/>
      <c r="F24" s="8">
        <v>59179.6</v>
      </c>
      <c r="G24" s="10">
        <f t="shared" si="1"/>
        <v>0</v>
      </c>
    </row>
    <row r="25" spans="1:7" s="4" customFormat="1">
      <c r="A25" s="16">
        <v>1200000000</v>
      </c>
      <c r="B25" s="17" t="s">
        <v>47</v>
      </c>
      <c r="C25" s="18">
        <v>755375.7</v>
      </c>
      <c r="D25" s="18">
        <v>108091.7</v>
      </c>
      <c r="E25" s="22">
        <f t="shared" si="0"/>
        <v>0.14309660742329944</v>
      </c>
      <c r="F25" s="18"/>
      <c r="G25" s="19"/>
    </row>
    <row r="26" spans="1:7" s="4" customFormat="1" ht="36.75">
      <c r="A26" s="6">
        <v>1300000000</v>
      </c>
      <c r="B26" s="15" t="s">
        <v>16</v>
      </c>
      <c r="C26" s="8"/>
      <c r="D26" s="8"/>
      <c r="E26" s="22"/>
      <c r="F26" s="8">
        <v>1634</v>
      </c>
      <c r="G26" s="10">
        <f t="shared" si="1"/>
        <v>0</v>
      </c>
    </row>
    <row r="27" spans="1:7" s="4" customFormat="1" ht="24.75">
      <c r="A27" s="16">
        <v>1300000000</v>
      </c>
      <c r="B27" s="17" t="s">
        <v>48</v>
      </c>
      <c r="C27" s="18">
        <v>57627.6</v>
      </c>
      <c r="D27" s="18">
        <v>13844.1</v>
      </c>
      <c r="E27" s="22">
        <f t="shared" si="0"/>
        <v>0.2402338462819899</v>
      </c>
      <c r="F27" s="18"/>
      <c r="G27" s="19"/>
    </row>
    <row r="28" spans="1:7" s="4" customFormat="1" ht="24.75">
      <c r="A28" s="6">
        <v>1400000000</v>
      </c>
      <c r="B28" s="15" t="s">
        <v>17</v>
      </c>
      <c r="C28" s="8"/>
      <c r="D28" s="8"/>
      <c r="E28" s="22"/>
      <c r="F28" s="8">
        <v>18247</v>
      </c>
      <c r="G28" s="10">
        <f t="shared" si="1"/>
        <v>0</v>
      </c>
    </row>
    <row r="29" spans="1:7" s="4" customFormat="1" ht="24.75">
      <c r="A29" s="16">
        <v>1400000000</v>
      </c>
      <c r="B29" s="17" t="s">
        <v>49</v>
      </c>
      <c r="C29" s="18">
        <v>790167.2</v>
      </c>
      <c r="D29" s="18">
        <v>57647.9</v>
      </c>
      <c r="E29" s="22">
        <f t="shared" si="0"/>
        <v>7.2956584378597353E-2</v>
      </c>
      <c r="F29" s="18"/>
      <c r="G29" s="19"/>
    </row>
    <row r="30" spans="1:7" s="4" customFormat="1">
      <c r="A30" s="16" t="s">
        <v>50</v>
      </c>
      <c r="B30" s="17" t="s">
        <v>51</v>
      </c>
      <c r="C30" s="18">
        <v>173915.1</v>
      </c>
      <c r="D30" s="18">
        <v>51034.7</v>
      </c>
      <c r="E30" s="22">
        <f t="shared" si="0"/>
        <v>0.29344605500039961</v>
      </c>
      <c r="F30" s="18"/>
      <c r="G30" s="19"/>
    </row>
    <row r="31" spans="1:7" s="4" customFormat="1" ht="24.75">
      <c r="A31" s="6">
        <v>1600000000</v>
      </c>
      <c r="B31" s="15" t="s">
        <v>18</v>
      </c>
      <c r="C31" s="8"/>
      <c r="D31" s="8"/>
      <c r="E31" s="22"/>
      <c r="F31" s="8">
        <v>0</v>
      </c>
      <c r="G31" s="10">
        <v>0</v>
      </c>
    </row>
    <row r="32" spans="1:7" s="4" customFormat="1">
      <c r="A32" s="16" t="s">
        <v>57</v>
      </c>
      <c r="B32" s="17" t="s">
        <v>58</v>
      </c>
      <c r="C32" s="18">
        <v>2896.5</v>
      </c>
      <c r="D32" s="18">
        <v>268.10000000000002</v>
      </c>
      <c r="E32" s="22">
        <f t="shared" si="0"/>
        <v>9.2559986190229593E-2</v>
      </c>
      <c r="F32" s="18"/>
      <c r="G32" s="19"/>
    </row>
    <row r="33" spans="1:7" s="4" customFormat="1" ht="24.75">
      <c r="A33" s="6">
        <v>1700000000</v>
      </c>
      <c r="B33" s="15" t="s">
        <v>19</v>
      </c>
      <c r="C33" s="8"/>
      <c r="D33" s="8"/>
      <c r="E33" s="22"/>
      <c r="F33" s="8">
        <v>63705.7</v>
      </c>
      <c r="G33" s="10">
        <f t="shared" si="1"/>
        <v>0</v>
      </c>
    </row>
    <row r="34" spans="1:7" s="4" customFormat="1" ht="24.75">
      <c r="A34" s="16">
        <v>1700000000</v>
      </c>
      <c r="B34" s="17" t="s">
        <v>52</v>
      </c>
      <c r="C34" s="18">
        <v>1403031.8</v>
      </c>
      <c r="D34" s="18">
        <v>113759.9</v>
      </c>
      <c r="E34" s="22">
        <f t="shared" si="0"/>
        <v>8.108148368411891E-2</v>
      </c>
      <c r="F34" s="18"/>
      <c r="G34" s="19"/>
    </row>
    <row r="35" spans="1:7" s="4" customFormat="1" ht="24.75">
      <c r="A35" s="6">
        <v>1800000000</v>
      </c>
      <c r="B35" s="15" t="s">
        <v>20</v>
      </c>
      <c r="C35" s="8"/>
      <c r="D35" s="8"/>
      <c r="E35" s="22"/>
      <c r="F35" s="8">
        <v>17369.3</v>
      </c>
      <c r="G35" s="10">
        <f t="shared" si="1"/>
        <v>0</v>
      </c>
    </row>
    <row r="36" spans="1:7" s="4" customFormat="1">
      <c r="A36" s="16">
        <v>1800000000</v>
      </c>
      <c r="B36" s="17" t="s">
        <v>53</v>
      </c>
      <c r="C36" s="18">
        <v>2036989.1</v>
      </c>
      <c r="D36" s="18">
        <v>207115.7</v>
      </c>
      <c r="E36" s="22">
        <f t="shared" si="0"/>
        <v>0.10167737274588264</v>
      </c>
      <c r="F36" s="18"/>
      <c r="G36" s="19"/>
    </row>
    <row r="37" spans="1:7" s="4" customFormat="1">
      <c r="A37" s="16" t="s">
        <v>55</v>
      </c>
      <c r="B37" s="17" t="s">
        <v>54</v>
      </c>
      <c r="C37" s="18">
        <v>148673.5</v>
      </c>
      <c r="D37" s="18">
        <v>19237.2</v>
      </c>
      <c r="E37" s="22">
        <f t="shared" si="0"/>
        <v>0.12939225887599337</v>
      </c>
      <c r="F37" s="18"/>
      <c r="G37" s="19"/>
    </row>
    <row r="38" spans="1:7">
      <c r="A38" s="5"/>
      <c r="B38" s="2" t="s">
        <v>3</v>
      </c>
      <c r="C38" s="11">
        <v>11732345.699999999</v>
      </c>
      <c r="D38" s="12">
        <v>1948425.7</v>
      </c>
      <c r="E38" s="22">
        <f t="shared" si="0"/>
        <v>0.16607298743336552</v>
      </c>
      <c r="F38" s="12">
        <v>928357.7</v>
      </c>
      <c r="G38" s="13">
        <f t="shared" si="1"/>
        <v>2.0987876763450122</v>
      </c>
    </row>
    <row r="39" spans="1:7">
      <c r="A39" s="5"/>
      <c r="B39" s="3" t="s">
        <v>4</v>
      </c>
      <c r="C39" s="9">
        <v>44771.4</v>
      </c>
      <c r="D39" s="9">
        <v>5601.5</v>
      </c>
      <c r="E39" s="22">
        <f t="shared" si="0"/>
        <v>0.12511335361413758</v>
      </c>
      <c r="F39" s="9">
        <v>1947.4</v>
      </c>
      <c r="G39" s="10">
        <f t="shared" si="1"/>
        <v>2.8763993016329463</v>
      </c>
    </row>
    <row r="40" spans="1:7">
      <c r="A40" s="5"/>
      <c r="B40" s="2" t="s">
        <v>5</v>
      </c>
      <c r="C40" s="11">
        <v>11777117.1</v>
      </c>
      <c r="D40" s="12">
        <v>1954027.2</v>
      </c>
      <c r="E40" s="22">
        <f t="shared" si="0"/>
        <v>0.1659172769879311</v>
      </c>
      <c r="F40" s="12">
        <v>930305.1</v>
      </c>
      <c r="G40" s="13">
        <f t="shared" si="1"/>
        <v>2.1004154443526106</v>
      </c>
    </row>
    <row r="41" spans="1:7">
      <c r="C41" s="7"/>
      <c r="D41" s="7"/>
      <c r="E41" s="7"/>
      <c r="F41" s="7"/>
      <c r="G41" s="7"/>
    </row>
    <row r="46" spans="1:7">
      <c r="C46" s="23"/>
    </row>
  </sheetData>
  <mergeCells count="1">
    <mergeCell ref="A1:G1"/>
  </mergeCells>
  <pageMargins left="0.7" right="0.7" top="0.75" bottom="0.75" header="0.3" footer="0.3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KovalevAM</dc:creator>
  <cp:lastModifiedBy>Полякова</cp:lastModifiedBy>
  <cp:lastPrinted>2020-06-02T20:33:40Z</cp:lastPrinted>
  <dcterms:created xsi:type="dcterms:W3CDTF">2017-12-11T14:03:53Z</dcterms:created>
  <dcterms:modified xsi:type="dcterms:W3CDTF">2020-06-02T20:33:49Z</dcterms:modified>
</cp:coreProperties>
</file>